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pchelin.bobr\Desktop\ДОКУМЕНТЫ основная\"/>
    </mc:Choice>
  </mc:AlternateContent>
  <xr:revisionPtr revIDLastSave="0" documentId="13_ncr:1_{4D5A03F3-4F29-4623-9172-9ED67FA2AD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для выгрузки ОМСУ" sheetId="6" r:id="rId1"/>
  </sheets>
  <definedNames>
    <definedName name="_xlnm._FilterDatabase" localSheetId="0" hidden="1">'Форма для выгрузки ОМСУ'!$A$10:$AL$12</definedName>
    <definedName name="_xlnm.Print_Titles" localSheetId="0">'Форма для выгрузки ОМСУ'!$10:$10</definedName>
    <definedName name="_xlnm.Print_Area" localSheetId="0">'Форма для выгрузки ОМСУ'!$A$2:$AL$12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1" i="6" l="1"/>
  <c r="AL12" i="6"/>
  <c r="AK12" i="6"/>
  <c r="AJ12" i="6"/>
  <c r="AH12" i="6"/>
  <c r="AG12" i="6"/>
  <c r="AF12" i="6"/>
  <c r="AE12" i="6"/>
  <c r="AD12" i="6"/>
  <c r="AC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E12" i="6"/>
  <c r="D12" i="6"/>
  <c r="G11" i="6"/>
  <c r="F11" i="6" s="1"/>
  <c r="C11" i="6"/>
  <c r="AI11" i="6" s="1"/>
  <c r="G12" i="6" l="1"/>
  <c r="F12" i="6"/>
  <c r="C12" i="6"/>
  <c r="AB12" i="6"/>
  <c r="AI12" i="6"/>
</calcChain>
</file>

<file path=xl/sharedStrings.xml><?xml version="1.0" encoding="utf-8"?>
<sst xmlns="http://schemas.openxmlformats.org/spreadsheetml/2006/main" count="83" uniqueCount="76">
  <si>
    <t>№ п/п</t>
  </si>
  <si>
    <t>Проверено комиссионно</t>
  </si>
  <si>
    <t xml:space="preserve">Рассмотрено с участием заявителя </t>
  </si>
  <si>
    <t>"поддержано"</t>
  </si>
  <si>
    <t>"меры приняты"</t>
  </si>
  <si>
    <t>"Разъяснено"</t>
  </si>
  <si>
    <t>"Не поддержано"</t>
  </si>
  <si>
    <t>"Оставлено без ответа автору"</t>
  </si>
  <si>
    <t xml:space="preserve">"Направлено по компетенции" </t>
  </si>
  <si>
    <t>Срок рассмотрения продлен</t>
  </si>
  <si>
    <t>"Поддержано"</t>
  </si>
  <si>
    <t>"Дан ответ автору"</t>
  </si>
  <si>
    <t>Проверено с выездом на место</t>
  </si>
  <si>
    <t>из них</t>
  </si>
  <si>
    <t>Обратная связь</t>
  </si>
  <si>
    <t xml:space="preserve">Рассмотрено  по существу </t>
  </si>
  <si>
    <t xml:space="preserve">Рассмотрено по существу </t>
  </si>
  <si>
    <t xml:space="preserve">"Не поддержано"  </t>
  </si>
  <si>
    <t xml:space="preserve">Поставлено   на дополнительный контроль  до принятия мер </t>
  </si>
  <si>
    <t>Рассмотрено совместно с другими  органами власти  и ОМСУ (с запросом документов и материалов в ином органе)</t>
  </si>
  <si>
    <t>Всего поступило обращений (равно значению графы 3)</t>
  </si>
  <si>
    <t xml:space="preserve">Информация по рассмотрению </t>
  </si>
  <si>
    <t>Принято на личном приеме руководством</t>
  </si>
  <si>
    <t>Итого:</t>
  </si>
  <si>
    <t>Поступило вопросов в письменных обращениях</t>
  </si>
  <si>
    <t xml:space="preserve">Результаты рассмотрения вопросов письменных обращений </t>
  </si>
  <si>
    <t xml:space="preserve">Количество вопросов в письменных обращениях </t>
  </si>
  <si>
    <t>PismTotalR</t>
  </si>
  <si>
    <t>PismTotalQ</t>
  </si>
  <si>
    <t>PismSupported</t>
  </si>
  <si>
    <t>PismActionsTaken</t>
  </si>
  <si>
    <t>PismAddControl</t>
  </si>
  <si>
    <t>PismClarified</t>
  </si>
  <si>
    <t>PismNotSupported</t>
  </si>
  <si>
    <t>PismResponded</t>
  </si>
  <si>
    <t>PismNotResponded</t>
  </si>
  <si>
    <t>PismTransferred</t>
  </si>
  <si>
    <t>PismDeadlineMoved</t>
  </si>
  <si>
    <t>PismCommission</t>
  </si>
  <si>
    <t>PismReviewedOnSite</t>
  </si>
  <si>
    <t>PismWithAuthor</t>
  </si>
  <si>
    <t>PismWithOtherDepartment</t>
  </si>
  <si>
    <t>PismFeedback</t>
  </si>
  <si>
    <t>PismFeedbackWithDeadlineMove</t>
  </si>
  <si>
    <t>Количество   вопросов   в устных обращениях</t>
  </si>
  <si>
    <t>Результаты рассмотрения                            вопросов  устных обращений</t>
  </si>
  <si>
    <t>LichnUTotalQ</t>
  </si>
  <si>
    <t>LichnUTotalR</t>
  </si>
  <si>
    <t>LichnUSupported</t>
  </si>
  <si>
    <t>LichnUActionsTaken</t>
  </si>
  <si>
    <t>LichnUClarified</t>
  </si>
  <si>
    <t>LichnUNotSupported</t>
  </si>
  <si>
    <t>LichnUResponded</t>
  </si>
  <si>
    <t>LichnPTotalR</t>
  </si>
  <si>
    <t>Frequent</t>
  </si>
  <si>
    <t>в форме электронного документа (через функционал официального сайта, электронную почту, региональные системы работающие по 59-фз)</t>
  </si>
  <si>
    <t>Elec</t>
  </si>
  <si>
    <t>Ust</t>
  </si>
  <si>
    <t>Pism</t>
  </si>
  <si>
    <t>Поступило письменных обращений, в том числе принятых в ходе личного приема</t>
  </si>
  <si>
    <t>Количество повторных   обращений</t>
  </si>
  <si>
    <t>ВСЕГО принято    обращений     на личном приеме     (равно количеству карточек личного приема                 в органе) (сумма граф 25+26)</t>
  </si>
  <si>
    <t>Принято в режиме ВКС   обращений</t>
  </si>
  <si>
    <t>Количество обращений, по которым осуществлена "обратная связь"</t>
  </si>
  <si>
    <t>Количество обращений, по которым приняты решения о переносе срока принятия мер</t>
  </si>
  <si>
    <t>Письменных    обращений</t>
  </si>
  <si>
    <t>Устных    обращений</t>
  </si>
  <si>
    <t>в устной форме (принятые на личном приеме - графа 26)</t>
  </si>
  <si>
    <t>Всего поступило письменных обращений и принято устных обращений  граждан на личном приеме.* (сумма граф 4+26)</t>
  </si>
  <si>
    <t>Всего рассмотрено по существу*   (сумма граф 7+11+12)</t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</si>
  <si>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(8+9))</t>
    </r>
  </si>
  <si>
    <r>
      <t xml:space="preserve">Всего "Поддержано"* </t>
    </r>
    <r>
      <rPr>
        <b/>
        <i/>
        <sz val="10"/>
        <rFont val="Times New Roman"/>
        <family val="1"/>
        <charset val="204"/>
      </rPr>
      <t>(сумма граф "поддержано" + "меры приняты" (29+30))</t>
    </r>
  </si>
  <si>
    <t xml:space="preserve">Форма поступления обращений             по запросу ЦУР </t>
  </si>
  <si>
    <t>в письменной форме (поступившие по почте, переданные на личном приеме  )</t>
  </si>
  <si>
    <t>Наименование муниципального района                                    Воронежской области</t>
  </si>
  <si>
    <t>Форма Сводного отчета  о результатах рассмотрения обращений Пчелиновским сельским поселением за 1 квартал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</si>
</sst>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name val="Arial Cyr"/>
      <charset val="204"/>
    </font>
    <font>
      <b/>
      <sz val="5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11" fillId="2" borderId="49" xfId="0" applyFont="1" applyFill="1" applyBorder="1" applyAlignment="1">
      <alignment horizontal="center" textRotation="90" wrapText="1"/>
    </xf>
    <xf numFmtId="0" fontId="11" fillId="2" borderId="41" xfId="0" applyFont="1" applyFill="1" applyBorder="1" applyAlignment="1">
      <alignment horizontal="center" textRotation="90" wrapText="1"/>
    </xf>
    <xf numFmtId="0" fontId="11" fillId="2" borderId="43" xfId="0" applyFont="1" applyFill="1" applyBorder="1" applyAlignment="1">
      <alignment horizontal="center" textRotation="90" wrapText="1"/>
    </xf>
    <xf numFmtId="0" fontId="2" fillId="6" borderId="46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9" borderId="6" xfId="0" applyFont="1" applyFill="1" applyBorder="1" applyAlignment="1" applyProtection="1">
      <alignment horizontal="center" vertical="center"/>
      <protection locked="0"/>
    </xf>
    <xf numFmtId="0" fontId="2" fillId="0" borderId="31" xfId="0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/>
      <protection locked="0"/>
    </xf>
    <xf numFmtId="0" fontId="8" fillId="4" borderId="3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6" fillId="11" borderId="2" xfId="0" applyFont="1" applyFill="1" applyBorder="1" applyAlignment="1">
      <alignment horizontal="center" vertical="center" wrapText="1"/>
    </xf>
    <xf numFmtId="0" fontId="6" fillId="11" borderId="41" xfId="0" applyFont="1" applyFill="1" applyBorder="1" applyAlignment="1">
      <alignment horizontal="center" vertical="center" wrapText="1"/>
    </xf>
    <xf numFmtId="0" fontId="6" fillId="11" borderId="10" xfId="0" applyFont="1" applyFill="1" applyBorder="1" applyAlignment="1">
      <alignment horizontal="center" vertical="center" wrapText="1"/>
    </xf>
    <xf numFmtId="0" fontId="6" fillId="11" borderId="42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6" fillId="11" borderId="53" xfId="0" applyFont="1" applyFill="1" applyBorder="1" applyAlignment="1">
      <alignment horizontal="center" vertical="center" wrapText="1"/>
    </xf>
    <xf numFmtId="0" fontId="6" fillId="11" borderId="47" xfId="0" applyFont="1" applyFill="1" applyBorder="1" applyAlignment="1">
      <alignment horizontal="center" vertical="center" wrapText="1"/>
    </xf>
    <xf numFmtId="0" fontId="6" fillId="11" borderId="52" xfId="0" applyFont="1" applyFill="1" applyBorder="1" applyAlignment="1">
      <alignment horizontal="center" vertical="center" wrapText="1"/>
    </xf>
    <xf numFmtId="0" fontId="6" fillId="11" borderId="51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2" fillId="6" borderId="3" xfId="0" applyFont="1" applyFill="1" applyBorder="1" applyAlignment="1" applyProtection="1">
      <alignment horizontal="center" vertical="center"/>
    </xf>
    <xf numFmtId="0" fontId="9" fillId="6" borderId="29" xfId="0" applyFont="1" applyFill="1" applyBorder="1" applyAlignment="1" applyProtection="1">
      <alignment horizontal="center" vertical="center" wrapText="1"/>
    </xf>
    <xf numFmtId="0" fontId="1" fillId="10" borderId="0" xfId="0" applyFont="1" applyFill="1" applyBorder="1"/>
    <xf numFmtId="0" fontId="12" fillId="13" borderId="0" xfId="0" applyFont="1" applyFill="1" applyBorder="1" applyAlignment="1" applyProtection="1">
      <alignment horizontal="right"/>
      <protection locked="0"/>
    </xf>
    <xf numFmtId="0" fontId="12" fillId="3" borderId="40" xfId="0" applyFont="1" applyFill="1" applyBorder="1" applyAlignment="1">
      <alignment horizontal="left" vertical="center" wrapText="1"/>
    </xf>
    <xf numFmtId="0" fontId="12" fillId="7" borderId="2" xfId="0" applyFont="1" applyFill="1" applyBorder="1"/>
    <xf numFmtId="0" fontId="16" fillId="14" borderId="0" xfId="0" applyFont="1" applyFill="1" applyBorder="1" applyAlignment="1">
      <alignment vertical="top" wrapText="1"/>
    </xf>
    <xf numFmtId="0" fontId="4" fillId="14" borderId="6" xfId="0" applyFont="1" applyFill="1" applyBorder="1" applyAlignment="1">
      <alignment horizontal="center" vertical="top" wrapText="1"/>
    </xf>
    <xf numFmtId="0" fontId="4" fillId="15" borderId="6" xfId="0" applyFont="1" applyFill="1" applyBorder="1" applyAlignment="1">
      <alignment horizontal="center" vertical="top" wrapText="1"/>
    </xf>
    <xf numFmtId="0" fontId="15" fillId="15" borderId="6" xfId="0" applyFont="1" applyFill="1" applyBorder="1" applyAlignment="1">
      <alignment horizontal="center" vertical="top" wrapText="1"/>
    </xf>
    <xf numFmtId="0" fontId="12" fillId="7" borderId="42" xfId="0" applyFont="1" applyFill="1" applyBorder="1"/>
    <xf numFmtId="0" fontId="2" fillId="9" borderId="30" xfId="0" applyFont="1" applyFill="1" applyBorder="1" applyAlignment="1" applyProtection="1">
      <alignment horizontal="center" vertical="center"/>
      <protection locked="0"/>
    </xf>
    <xf numFmtId="0" fontId="6" fillId="11" borderId="59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/>
    </xf>
    <xf numFmtId="0" fontId="2" fillId="7" borderId="3" xfId="0" applyFont="1" applyFill="1" applyBorder="1" applyAlignment="1" applyProtection="1">
      <alignment horizontal="center"/>
    </xf>
    <xf numFmtId="0" fontId="2" fillId="7" borderId="29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41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43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 wrapText="1"/>
    </xf>
    <xf numFmtId="0" fontId="2" fillId="6" borderId="27" xfId="0" applyFont="1" applyFill="1" applyBorder="1" applyAlignment="1" applyProtection="1">
      <alignment horizontal="center" vertical="center" wrapText="1"/>
    </xf>
    <xf numFmtId="0" fontId="2" fillId="6" borderId="29" xfId="0" applyFont="1" applyFill="1" applyBorder="1" applyAlignment="1" applyProtection="1">
      <alignment horizontal="center" vertical="center" wrapText="1"/>
    </xf>
    <xf numFmtId="0" fontId="2" fillId="9" borderId="35" xfId="0" applyFont="1" applyFill="1" applyBorder="1" applyAlignment="1" applyProtection="1">
      <alignment horizontal="center" vertical="center"/>
    </xf>
    <xf numFmtId="0" fontId="2" fillId="9" borderId="41" xfId="0" applyFont="1" applyFill="1" applyBorder="1" applyAlignment="1" applyProtection="1">
      <alignment horizontal="center" vertical="center"/>
    </xf>
    <xf numFmtId="0" fontId="2" fillId="9" borderId="9" xfId="0" applyFont="1" applyFill="1" applyBorder="1" applyAlignment="1" applyProtection="1">
      <alignment horizontal="center" vertical="center"/>
    </xf>
    <xf numFmtId="0" fontId="2" fillId="9" borderId="43" xfId="0" applyFont="1" applyFill="1" applyBorder="1" applyAlignment="1" applyProtection="1">
      <alignment horizontal="center" vertical="center"/>
    </xf>
    <xf numFmtId="0" fontId="2" fillId="9" borderId="26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left"/>
      <protection locked="0"/>
    </xf>
    <xf numFmtId="0" fontId="7" fillId="0" borderId="23" xfId="0" applyFont="1" applyFill="1" applyBorder="1" applyAlignment="1" applyProtection="1">
      <alignment horizontal="left"/>
      <protection locked="0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textRotation="90" wrapText="1"/>
    </xf>
    <xf numFmtId="0" fontId="8" fillId="2" borderId="31" xfId="0" applyFont="1" applyFill="1" applyBorder="1" applyAlignment="1">
      <alignment horizontal="center" textRotation="90" wrapText="1"/>
    </xf>
    <xf numFmtId="0" fontId="8" fillId="2" borderId="54" xfId="0" applyFont="1" applyFill="1" applyBorder="1" applyAlignment="1">
      <alignment horizontal="center" textRotation="90" wrapText="1"/>
    </xf>
    <xf numFmtId="0" fontId="8" fillId="2" borderId="23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wrapText="1"/>
    </xf>
    <xf numFmtId="0" fontId="8" fillId="8" borderId="2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textRotation="90" wrapText="1"/>
    </xf>
    <xf numFmtId="0" fontId="8" fillId="2" borderId="6" xfId="0" applyFont="1" applyFill="1" applyBorder="1" applyAlignment="1">
      <alignment horizontal="center" textRotation="90" wrapText="1"/>
    </xf>
    <xf numFmtId="0" fontId="8" fillId="2" borderId="49" xfId="0" applyFont="1" applyFill="1" applyBorder="1" applyAlignment="1">
      <alignment horizontal="center" textRotation="90" wrapText="1"/>
    </xf>
    <xf numFmtId="0" fontId="8" fillId="2" borderId="25" xfId="0" applyFont="1" applyFill="1" applyBorder="1" applyAlignment="1">
      <alignment horizontal="center" textRotation="90" wrapText="1"/>
    </xf>
    <xf numFmtId="0" fontId="8" fillId="2" borderId="13" xfId="0" applyFont="1" applyFill="1" applyBorder="1" applyAlignment="1">
      <alignment horizontal="center" textRotation="90" wrapText="1"/>
    </xf>
    <xf numFmtId="0" fontId="8" fillId="2" borderId="50" xfId="0" applyFont="1" applyFill="1" applyBorder="1" applyAlignment="1">
      <alignment horizontal="center" textRotation="90" wrapText="1"/>
    </xf>
    <xf numFmtId="0" fontId="8" fillId="8" borderId="32" xfId="0" applyFont="1" applyFill="1" applyBorder="1" applyAlignment="1">
      <alignment horizontal="center" textRotation="90" wrapText="1"/>
    </xf>
    <xf numFmtId="0" fontId="8" fillId="8" borderId="30" xfId="0" applyFont="1" applyFill="1" applyBorder="1" applyAlignment="1">
      <alignment horizontal="center" textRotation="90" wrapText="1"/>
    </xf>
    <xf numFmtId="0" fontId="8" fillId="8" borderId="55" xfId="0" applyFont="1" applyFill="1" applyBorder="1" applyAlignment="1">
      <alignment horizontal="center" textRotation="90" wrapText="1"/>
    </xf>
    <xf numFmtId="0" fontId="8" fillId="8" borderId="25" xfId="0" applyFont="1" applyFill="1" applyBorder="1" applyAlignment="1">
      <alignment horizontal="center" textRotation="90" wrapText="1"/>
    </xf>
    <xf numFmtId="0" fontId="8" fillId="8" borderId="13" xfId="0" applyFont="1" applyFill="1" applyBorder="1" applyAlignment="1">
      <alignment horizontal="center" textRotation="90" wrapText="1"/>
    </xf>
    <xf numFmtId="0" fontId="8" fillId="8" borderId="50" xfId="0" applyFont="1" applyFill="1" applyBorder="1" applyAlignment="1">
      <alignment horizontal="center" textRotation="90" wrapText="1"/>
    </xf>
    <xf numFmtId="0" fontId="8" fillId="0" borderId="3" xfId="0" applyFont="1" applyFill="1" applyBorder="1" applyAlignment="1">
      <alignment horizontal="center" wrapText="1"/>
    </xf>
    <xf numFmtId="0" fontId="8" fillId="6" borderId="19" xfId="0" applyFont="1" applyFill="1" applyBorder="1" applyAlignment="1">
      <alignment horizontal="center" textRotation="90" wrapText="1"/>
    </xf>
    <xf numFmtId="0" fontId="8" fillId="6" borderId="0" xfId="0" applyFont="1" applyFill="1" applyBorder="1" applyAlignment="1">
      <alignment horizontal="center" textRotation="90" wrapText="1"/>
    </xf>
    <xf numFmtId="0" fontId="8" fillId="6" borderId="23" xfId="0" applyFont="1" applyFill="1" applyBorder="1" applyAlignment="1">
      <alignment horizontal="center" textRotation="90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textRotation="90" wrapText="1"/>
    </xf>
    <xf numFmtId="0" fontId="8" fillId="6" borderId="14" xfId="0" applyFont="1" applyFill="1" applyBorder="1" applyAlignment="1">
      <alignment horizontal="center" textRotation="90" wrapText="1"/>
    </xf>
    <xf numFmtId="0" fontId="8" fillId="6" borderId="35" xfId="0" applyFont="1" applyFill="1" applyBorder="1" applyAlignment="1">
      <alignment horizontal="center" textRotation="90" wrapText="1"/>
    </xf>
    <xf numFmtId="0" fontId="8" fillId="4" borderId="18" xfId="0" applyFont="1" applyFill="1" applyBorder="1" applyAlignment="1">
      <alignment horizontal="center" textRotation="90" wrapText="1"/>
    </xf>
    <xf numFmtId="0" fontId="8" fillId="4" borderId="21" xfId="0" applyFont="1" applyFill="1" applyBorder="1" applyAlignment="1">
      <alignment horizontal="center" textRotation="90" wrapText="1"/>
    </xf>
    <xf numFmtId="0" fontId="8" fillId="4" borderId="22" xfId="0" applyFont="1" applyFill="1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textRotation="90" wrapText="1"/>
    </xf>
    <xf numFmtId="0" fontId="8" fillId="2" borderId="28" xfId="0" applyFont="1" applyFill="1" applyBorder="1" applyAlignment="1">
      <alignment horizontal="center" textRotation="90" wrapText="1"/>
    </xf>
    <xf numFmtId="0" fontId="8" fillId="2" borderId="24" xfId="0" applyFont="1" applyFill="1" applyBorder="1" applyAlignment="1">
      <alignment horizontal="center" textRotation="90" wrapText="1"/>
    </xf>
    <xf numFmtId="0" fontId="8" fillId="2" borderId="7" xfId="0" applyFont="1" applyFill="1" applyBorder="1" applyAlignment="1">
      <alignment horizontal="center" textRotation="90" wrapText="1"/>
    </xf>
    <xf numFmtId="0" fontId="8" fillId="2" borderId="12" xfId="0" applyFont="1" applyFill="1" applyBorder="1" applyAlignment="1">
      <alignment horizontal="center" textRotation="90" wrapText="1"/>
    </xf>
    <xf numFmtId="0" fontId="8" fillId="2" borderId="48" xfId="0" applyFont="1" applyFill="1" applyBorder="1" applyAlignment="1">
      <alignment horizontal="center" textRotation="90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textRotation="90" wrapText="1"/>
    </xf>
    <xf numFmtId="0" fontId="8" fillId="2" borderId="14" xfId="0" applyFont="1" applyFill="1" applyBorder="1" applyAlignment="1">
      <alignment horizontal="center" textRotation="90" wrapText="1"/>
    </xf>
    <xf numFmtId="0" fontId="8" fillId="2" borderId="35" xfId="0" applyFont="1" applyFill="1" applyBorder="1" applyAlignment="1">
      <alignment horizontal="center" textRotation="90" wrapText="1"/>
    </xf>
    <xf numFmtId="0" fontId="8" fillId="6" borderId="7" xfId="0" applyFont="1" applyFill="1" applyBorder="1" applyAlignment="1">
      <alignment horizontal="center" textRotation="90" wrapText="1"/>
    </xf>
    <xf numFmtId="0" fontId="8" fillId="6" borderId="48" xfId="0" applyFont="1" applyFill="1" applyBorder="1" applyAlignment="1">
      <alignment horizontal="center" textRotation="90" wrapText="1"/>
    </xf>
    <xf numFmtId="0" fontId="8" fillId="2" borderId="21" xfId="0" applyFont="1" applyFill="1" applyBorder="1" applyAlignment="1">
      <alignment horizontal="center" textRotation="90" wrapText="1"/>
    </xf>
    <xf numFmtId="0" fontId="8" fillId="2" borderId="22" xfId="0" applyFont="1" applyFill="1" applyBorder="1" applyAlignment="1">
      <alignment horizontal="center" textRotation="90" wrapText="1"/>
    </xf>
    <xf numFmtId="0" fontId="8" fillId="8" borderId="33" xfId="0" applyFont="1" applyFill="1" applyBorder="1" applyAlignment="1">
      <alignment horizontal="center" textRotation="90" wrapText="1"/>
    </xf>
    <xf numFmtId="0" fontId="8" fillId="8" borderId="56" xfId="0" applyFont="1" applyFill="1" applyBorder="1" applyAlignment="1">
      <alignment horizontal="center" textRotation="90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textRotation="90" wrapText="1"/>
    </xf>
    <xf numFmtId="0" fontId="8" fillId="4" borderId="14" xfId="0" applyFont="1" applyFill="1" applyBorder="1" applyAlignment="1">
      <alignment horizontal="center" textRotation="90" wrapText="1"/>
    </xf>
    <xf numFmtId="0" fontId="8" fillId="4" borderId="35" xfId="0" applyFont="1" applyFill="1" applyBorder="1" applyAlignment="1">
      <alignment horizontal="center" textRotation="90" wrapText="1"/>
    </xf>
    <xf numFmtId="0" fontId="8" fillId="5" borderId="38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36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textRotation="90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textRotation="90" wrapText="1"/>
    </xf>
    <xf numFmtId="0" fontId="8" fillId="2" borderId="11" xfId="0" applyFont="1" applyFill="1" applyBorder="1" applyAlignment="1">
      <alignment horizontal="center" textRotation="90" wrapText="1"/>
    </xf>
    <xf numFmtId="0" fontId="8" fillId="2" borderId="36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9" borderId="45" xfId="0" applyFont="1" applyFill="1" applyBorder="1" applyAlignment="1">
      <alignment horizontal="center" textRotation="90" wrapText="1"/>
    </xf>
    <xf numFmtId="0" fontId="8" fillId="8" borderId="1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8" borderId="35" xfId="0" applyFont="1" applyFill="1" applyBorder="1" applyAlignment="1">
      <alignment horizontal="center" textRotation="90" wrapText="1"/>
    </xf>
    <xf numFmtId="0" fontId="8" fillId="9" borderId="18" xfId="0" applyFont="1" applyFill="1" applyBorder="1" applyAlignment="1">
      <alignment horizontal="center" wrapText="1"/>
    </xf>
    <xf numFmtId="0" fontId="8" fillId="9" borderId="19" xfId="0" applyFont="1" applyFill="1" applyBorder="1" applyAlignment="1">
      <alignment horizontal="center" wrapText="1"/>
    </xf>
    <xf numFmtId="0" fontId="8" fillId="9" borderId="20" xfId="0" applyFont="1" applyFill="1" applyBorder="1" applyAlignment="1">
      <alignment horizontal="center" wrapText="1"/>
    </xf>
    <xf numFmtId="0" fontId="8" fillId="9" borderId="22" xfId="0" applyFont="1" applyFill="1" applyBorder="1" applyAlignment="1">
      <alignment horizontal="center" wrapText="1"/>
    </xf>
    <xf numFmtId="0" fontId="8" fillId="9" borderId="23" xfId="0" applyFont="1" applyFill="1" applyBorder="1" applyAlignment="1">
      <alignment horizontal="center" wrapText="1"/>
    </xf>
    <xf numFmtId="0" fontId="8" fillId="9" borderId="24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 textRotation="90" wrapText="1"/>
    </xf>
    <xf numFmtId="0" fontId="8" fillId="5" borderId="14" xfId="0" applyFont="1" applyFill="1" applyBorder="1" applyAlignment="1">
      <alignment horizontal="left" textRotation="90" wrapText="1"/>
    </xf>
    <xf numFmtId="0" fontId="8" fillId="5" borderId="35" xfId="0" applyFont="1" applyFill="1" applyBorder="1" applyAlignment="1">
      <alignment horizontal="left" textRotation="90" wrapText="1"/>
    </xf>
    <xf numFmtId="0" fontId="8" fillId="5" borderId="2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8" fillId="9" borderId="17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57" xfId="0" applyFont="1" applyFill="1" applyBorder="1" applyAlignment="1">
      <alignment horizontal="center" textRotation="90" wrapText="1"/>
    </xf>
    <xf numFmtId="0" fontId="8" fillId="9" borderId="10" xfId="0" applyFont="1" applyFill="1" applyBorder="1" applyAlignment="1">
      <alignment horizontal="center" textRotation="90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rgb="FFC00000"/>
    <pageSetUpPr fitToPage="1"/>
  </sheetPr>
  <dimension ref="A1:GAP12"/>
  <sheetViews>
    <sheetView tabSelected="1" zoomScaleNormal="100" workbookViewId="0">
      <pane xSplit="2" topLeftCell="D1" activePane="topRight" state="frozen"/>
      <selection pane="topRight" activeCell="AM13" sqref="AM13"/>
    </sheetView>
  </sheetViews>
  <sheetFormatPr defaultColWidth="9.140625" defaultRowHeight="12" x14ac:dyDescent="0.2"/>
  <cols>
    <col min="1" max="1" width="3" style="2" customWidth="1"/>
    <col min="2" max="2" width="45.7109375" style="2" customWidth="1"/>
    <col min="3" max="3" width="9.42578125" style="2" customWidth="1"/>
    <col min="4" max="5" width="7" style="2" customWidth="1"/>
    <col min="6" max="6" width="6.85546875" style="2" customWidth="1"/>
    <col min="7" max="7" width="7.7109375" style="2" customWidth="1"/>
    <col min="8" max="9" width="7.5703125" style="2" customWidth="1"/>
    <col min="10" max="11" width="7.7109375" style="2" customWidth="1"/>
    <col min="12" max="12" width="5.42578125" style="2" customWidth="1"/>
    <col min="13" max="14" width="4.7109375" style="2" customWidth="1"/>
    <col min="15" max="15" width="5.28515625" style="2" customWidth="1"/>
    <col min="16" max="16" width="6.42578125" style="2" customWidth="1"/>
    <col min="17" max="17" width="6.85546875" style="2" customWidth="1"/>
    <col min="18" max="18" width="6.42578125" style="2" customWidth="1"/>
    <col min="19" max="19" width="7" style="2" customWidth="1"/>
    <col min="20" max="20" width="8.5703125" style="2" customWidth="1"/>
    <col min="21" max="22" width="6" style="2" customWidth="1"/>
    <col min="23" max="24" width="7" style="2" customWidth="1"/>
    <col min="25" max="27" width="5" style="2" customWidth="1"/>
    <col min="28" max="28" width="7.7109375" style="2" customWidth="1"/>
    <col min="29" max="29" width="6.140625" style="2" customWidth="1"/>
    <col min="30" max="30" width="6.42578125" style="2" customWidth="1"/>
    <col min="31" max="31" width="6" style="2" customWidth="1"/>
    <col min="32" max="33" width="4.85546875" style="2" customWidth="1"/>
    <col min="34" max="34" width="5.42578125" style="2" customWidth="1"/>
    <col min="35" max="35" width="8.85546875" style="2" customWidth="1"/>
    <col min="36" max="36" width="9.5703125" style="2" customWidth="1"/>
    <col min="37" max="37" width="5.42578125" style="2" customWidth="1"/>
    <col min="38" max="38" width="5.85546875" style="2" customWidth="1"/>
    <col min="39" max="16384" width="9.140625" style="2"/>
  </cols>
  <sheetData>
    <row r="1" spans="1:4774" ht="12" customHeight="1" x14ac:dyDescent="0.25">
      <c r="F1" s="51"/>
      <c r="G1" s="51"/>
      <c r="AH1" s="28"/>
      <c r="AI1" s="28"/>
      <c r="AJ1" s="28"/>
      <c r="AK1" s="52"/>
      <c r="AL1" s="52"/>
    </row>
    <row r="2" spans="1:4774" s="1" customFormat="1" ht="48.75" customHeight="1" thickBot="1" x14ac:dyDescent="0.35">
      <c r="B2" s="82" t="s">
        <v>75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</row>
    <row r="3" spans="1:4774" ht="25.5" customHeight="1" thickBot="1" x14ac:dyDescent="0.25">
      <c r="A3" s="112" t="s">
        <v>0</v>
      </c>
      <c r="B3" s="116" t="s">
        <v>74</v>
      </c>
      <c r="C3" s="119" t="s">
        <v>68</v>
      </c>
      <c r="D3" s="122" t="s">
        <v>59</v>
      </c>
      <c r="E3" s="125" t="s">
        <v>24</v>
      </c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7"/>
      <c r="U3" s="29"/>
      <c r="V3" s="30"/>
      <c r="W3" s="84" t="s">
        <v>22</v>
      </c>
      <c r="X3" s="85"/>
      <c r="Y3" s="85"/>
      <c r="Z3" s="85"/>
      <c r="AA3" s="85"/>
      <c r="AB3" s="85"/>
      <c r="AC3" s="85"/>
      <c r="AD3" s="85"/>
      <c r="AE3" s="85"/>
      <c r="AF3" s="85"/>
      <c r="AG3" s="86"/>
      <c r="AH3" s="154" t="s">
        <v>60</v>
      </c>
      <c r="AI3" s="166" t="s">
        <v>72</v>
      </c>
      <c r="AJ3" s="167"/>
      <c r="AK3" s="167"/>
      <c r="AL3" s="168"/>
    </row>
    <row r="4" spans="1:4774" ht="27.75" customHeight="1" thickBot="1" x14ac:dyDescent="0.25">
      <c r="A4" s="113"/>
      <c r="B4" s="117"/>
      <c r="C4" s="120"/>
      <c r="D4" s="123"/>
      <c r="E4" s="148" t="s">
        <v>26</v>
      </c>
      <c r="F4" s="92" t="s">
        <v>25</v>
      </c>
      <c r="G4" s="92"/>
      <c r="H4" s="92"/>
      <c r="I4" s="92"/>
      <c r="J4" s="92"/>
      <c r="K4" s="92"/>
      <c r="L4" s="92"/>
      <c r="M4" s="92"/>
      <c r="N4" s="93"/>
      <c r="O4" s="136" t="s">
        <v>8</v>
      </c>
      <c r="P4" s="91" t="s">
        <v>21</v>
      </c>
      <c r="Q4" s="92"/>
      <c r="R4" s="92"/>
      <c r="S4" s="92"/>
      <c r="T4" s="93"/>
      <c r="U4" s="94" t="s">
        <v>14</v>
      </c>
      <c r="V4" s="95"/>
      <c r="W4" s="87" t="s">
        <v>61</v>
      </c>
      <c r="X4" s="163" t="s">
        <v>62</v>
      </c>
      <c r="Y4" s="84" t="s">
        <v>13</v>
      </c>
      <c r="Z4" s="86"/>
      <c r="AA4" s="172" t="s">
        <v>44</v>
      </c>
      <c r="AB4" s="175" t="s">
        <v>45</v>
      </c>
      <c r="AC4" s="176"/>
      <c r="AD4" s="176"/>
      <c r="AE4" s="176"/>
      <c r="AF4" s="176"/>
      <c r="AG4" s="177"/>
      <c r="AH4" s="141"/>
      <c r="AI4" s="169"/>
      <c r="AJ4" s="170"/>
      <c r="AK4" s="170"/>
      <c r="AL4" s="171"/>
    </row>
    <row r="5" spans="1:4774" ht="14.25" customHeight="1" thickBot="1" x14ac:dyDescent="0.25">
      <c r="A5" s="114"/>
      <c r="B5" s="117"/>
      <c r="C5" s="120"/>
      <c r="D5" s="123"/>
      <c r="E5" s="149"/>
      <c r="F5" s="108" t="s">
        <v>15</v>
      </c>
      <c r="G5" s="108"/>
      <c r="H5" s="108"/>
      <c r="I5" s="108"/>
      <c r="J5" s="108"/>
      <c r="K5" s="108"/>
      <c r="L5" s="108"/>
      <c r="M5" s="136" t="s">
        <v>11</v>
      </c>
      <c r="N5" s="128" t="s">
        <v>7</v>
      </c>
      <c r="O5" s="141"/>
      <c r="P5" s="131" t="s">
        <v>9</v>
      </c>
      <c r="Q5" s="96" t="s">
        <v>1</v>
      </c>
      <c r="R5" s="96" t="s">
        <v>12</v>
      </c>
      <c r="S5" s="96" t="s">
        <v>2</v>
      </c>
      <c r="T5" s="99" t="s">
        <v>19</v>
      </c>
      <c r="U5" s="102" t="s">
        <v>63</v>
      </c>
      <c r="V5" s="105" t="s">
        <v>64</v>
      </c>
      <c r="W5" s="88"/>
      <c r="X5" s="164"/>
      <c r="Y5" s="158" t="s">
        <v>65</v>
      </c>
      <c r="Z5" s="151" t="s">
        <v>66</v>
      </c>
      <c r="AA5" s="173"/>
      <c r="AB5" s="90" t="s">
        <v>16</v>
      </c>
      <c r="AC5" s="90"/>
      <c r="AD5" s="90"/>
      <c r="AE5" s="90"/>
      <c r="AF5" s="90"/>
      <c r="AG5" s="136" t="s">
        <v>11</v>
      </c>
      <c r="AH5" s="141"/>
      <c r="AI5" s="161" t="s">
        <v>20</v>
      </c>
      <c r="AJ5" s="161" t="s">
        <v>55</v>
      </c>
      <c r="AK5" s="178" t="s">
        <v>73</v>
      </c>
      <c r="AL5" s="181" t="s">
        <v>67</v>
      </c>
    </row>
    <row r="6" spans="1:4774" ht="12" customHeight="1" thickBot="1" x14ac:dyDescent="0.25">
      <c r="A6" s="114"/>
      <c r="B6" s="117"/>
      <c r="C6" s="120"/>
      <c r="D6" s="123"/>
      <c r="E6" s="149"/>
      <c r="F6" s="109" t="s">
        <v>69</v>
      </c>
      <c r="G6" s="145" t="s">
        <v>10</v>
      </c>
      <c r="H6" s="146"/>
      <c r="I6" s="146"/>
      <c r="J6" s="147"/>
      <c r="K6" s="136" t="s">
        <v>5</v>
      </c>
      <c r="L6" s="136" t="s">
        <v>17</v>
      </c>
      <c r="M6" s="137"/>
      <c r="N6" s="129"/>
      <c r="O6" s="141"/>
      <c r="P6" s="132"/>
      <c r="Q6" s="97"/>
      <c r="R6" s="97"/>
      <c r="S6" s="97"/>
      <c r="T6" s="100"/>
      <c r="U6" s="103"/>
      <c r="V6" s="106"/>
      <c r="W6" s="88"/>
      <c r="X6" s="164"/>
      <c r="Y6" s="159"/>
      <c r="Z6" s="152"/>
      <c r="AA6" s="173"/>
      <c r="AB6" s="155" t="s">
        <v>10</v>
      </c>
      <c r="AC6" s="156"/>
      <c r="AD6" s="157"/>
      <c r="AE6" s="128" t="s">
        <v>5</v>
      </c>
      <c r="AF6" s="154" t="s">
        <v>6</v>
      </c>
      <c r="AG6" s="137"/>
      <c r="AH6" s="141"/>
      <c r="AI6" s="161"/>
      <c r="AJ6" s="161"/>
      <c r="AK6" s="179"/>
      <c r="AL6" s="161"/>
    </row>
    <row r="7" spans="1:4774" ht="24.75" customHeight="1" thickBot="1" x14ac:dyDescent="0.25">
      <c r="A7" s="114"/>
      <c r="B7" s="117"/>
      <c r="C7" s="120"/>
      <c r="D7" s="123"/>
      <c r="E7" s="149"/>
      <c r="F7" s="110"/>
      <c r="G7" s="139" t="s">
        <v>70</v>
      </c>
      <c r="H7" s="134" t="s">
        <v>13</v>
      </c>
      <c r="I7" s="135"/>
      <c r="J7" s="143" t="s">
        <v>18</v>
      </c>
      <c r="K7" s="137"/>
      <c r="L7" s="137"/>
      <c r="M7" s="137"/>
      <c r="N7" s="129"/>
      <c r="O7" s="141"/>
      <c r="P7" s="132"/>
      <c r="Q7" s="97"/>
      <c r="R7" s="97"/>
      <c r="S7" s="97"/>
      <c r="T7" s="100"/>
      <c r="U7" s="103"/>
      <c r="V7" s="106"/>
      <c r="W7" s="88"/>
      <c r="X7" s="164"/>
      <c r="Y7" s="159"/>
      <c r="Z7" s="152"/>
      <c r="AA7" s="173"/>
      <c r="AB7" s="119" t="s">
        <v>71</v>
      </c>
      <c r="AC7" s="182" t="s">
        <v>13</v>
      </c>
      <c r="AD7" s="183"/>
      <c r="AE7" s="129"/>
      <c r="AF7" s="141"/>
      <c r="AG7" s="137"/>
      <c r="AH7" s="141"/>
      <c r="AI7" s="161"/>
      <c r="AJ7" s="161"/>
      <c r="AK7" s="179"/>
      <c r="AL7" s="161"/>
    </row>
    <row r="8" spans="1:4774" ht="159" customHeight="1" thickBot="1" x14ac:dyDescent="0.25">
      <c r="A8" s="115"/>
      <c r="B8" s="118"/>
      <c r="C8" s="121"/>
      <c r="D8" s="124"/>
      <c r="E8" s="150"/>
      <c r="F8" s="111"/>
      <c r="G8" s="140"/>
      <c r="H8" s="12" t="s">
        <v>3</v>
      </c>
      <c r="I8" s="12" t="s">
        <v>4</v>
      </c>
      <c r="J8" s="144"/>
      <c r="K8" s="138"/>
      <c r="L8" s="138"/>
      <c r="M8" s="138"/>
      <c r="N8" s="130"/>
      <c r="O8" s="142"/>
      <c r="P8" s="133"/>
      <c r="Q8" s="98"/>
      <c r="R8" s="98"/>
      <c r="S8" s="98"/>
      <c r="T8" s="101"/>
      <c r="U8" s="104"/>
      <c r="V8" s="107"/>
      <c r="W8" s="89"/>
      <c r="X8" s="165"/>
      <c r="Y8" s="160"/>
      <c r="Z8" s="153"/>
      <c r="AA8" s="174"/>
      <c r="AB8" s="121"/>
      <c r="AC8" s="13" t="s">
        <v>3</v>
      </c>
      <c r="AD8" s="14" t="s">
        <v>4</v>
      </c>
      <c r="AE8" s="130"/>
      <c r="AF8" s="142"/>
      <c r="AG8" s="138"/>
      <c r="AH8" s="142"/>
      <c r="AI8" s="162"/>
      <c r="AJ8" s="162"/>
      <c r="AK8" s="180"/>
      <c r="AL8" s="162"/>
    </row>
    <row r="9" spans="1:4774" s="55" customFormat="1" ht="72" customHeight="1" thickBot="1" x14ac:dyDescent="0.25">
      <c r="A9" s="56"/>
      <c r="B9" s="56"/>
      <c r="C9" s="57"/>
      <c r="D9" s="57" t="s">
        <v>27</v>
      </c>
      <c r="E9" s="57" t="s">
        <v>28</v>
      </c>
      <c r="F9" s="57"/>
      <c r="G9" s="58"/>
      <c r="H9" s="57" t="s">
        <v>29</v>
      </c>
      <c r="I9" s="57" t="s">
        <v>30</v>
      </c>
      <c r="J9" s="57" t="s">
        <v>31</v>
      </c>
      <c r="K9" s="57" t="s">
        <v>32</v>
      </c>
      <c r="L9" s="57" t="s">
        <v>33</v>
      </c>
      <c r="M9" s="57" t="s">
        <v>34</v>
      </c>
      <c r="N9" s="57" t="s">
        <v>35</v>
      </c>
      <c r="O9" s="57" t="s">
        <v>36</v>
      </c>
      <c r="P9" s="57" t="s">
        <v>37</v>
      </c>
      <c r="Q9" s="57" t="s">
        <v>38</v>
      </c>
      <c r="R9" s="57" t="s">
        <v>39</v>
      </c>
      <c r="S9" s="57" t="s">
        <v>40</v>
      </c>
      <c r="T9" s="57" t="s">
        <v>41</v>
      </c>
      <c r="U9" s="57" t="s">
        <v>42</v>
      </c>
      <c r="V9" s="57" t="s">
        <v>43</v>
      </c>
      <c r="W9" s="57"/>
      <c r="X9" s="57"/>
      <c r="Y9" s="57" t="s">
        <v>53</v>
      </c>
      <c r="Z9" s="57" t="s">
        <v>47</v>
      </c>
      <c r="AA9" s="57" t="s">
        <v>46</v>
      </c>
      <c r="AB9" s="58"/>
      <c r="AC9" s="57" t="s">
        <v>48</v>
      </c>
      <c r="AD9" s="57" t="s">
        <v>49</v>
      </c>
      <c r="AE9" s="57" t="s">
        <v>50</v>
      </c>
      <c r="AF9" s="57" t="s">
        <v>51</v>
      </c>
      <c r="AG9" s="57" t="s">
        <v>52</v>
      </c>
      <c r="AH9" s="57" t="s">
        <v>54</v>
      </c>
      <c r="AI9" s="57"/>
      <c r="AJ9" s="57" t="s">
        <v>56</v>
      </c>
      <c r="AK9" s="57" t="s">
        <v>58</v>
      </c>
      <c r="AL9" s="57" t="s">
        <v>57</v>
      </c>
      <c r="AM9" s="2"/>
      <c r="AN9" s="2"/>
      <c r="AO9" s="2"/>
      <c r="AP9" s="2"/>
      <c r="AQ9" s="2"/>
    </row>
    <row r="10" spans="1:4774" s="45" customFormat="1" ht="9" customHeight="1" thickBot="1" x14ac:dyDescent="0.2">
      <c r="A10" s="32">
        <v>1</v>
      </c>
      <c r="B10" s="33">
        <v>2</v>
      </c>
      <c r="C10" s="34">
        <v>3</v>
      </c>
      <c r="D10" s="35">
        <v>4</v>
      </c>
      <c r="E10" s="36">
        <v>5</v>
      </c>
      <c r="F10" s="37">
        <v>6</v>
      </c>
      <c r="G10" s="38">
        <v>7</v>
      </c>
      <c r="H10" s="38">
        <v>8</v>
      </c>
      <c r="I10" s="39">
        <v>9</v>
      </c>
      <c r="J10" s="40">
        <v>10</v>
      </c>
      <c r="K10" s="36">
        <v>11</v>
      </c>
      <c r="L10" s="37">
        <v>12</v>
      </c>
      <c r="M10" s="38">
        <v>13</v>
      </c>
      <c r="N10" s="38">
        <v>14</v>
      </c>
      <c r="O10" s="38">
        <v>15</v>
      </c>
      <c r="P10" s="35">
        <v>16</v>
      </c>
      <c r="Q10" s="41">
        <v>17</v>
      </c>
      <c r="R10" s="42">
        <v>18</v>
      </c>
      <c r="S10" s="42">
        <v>19</v>
      </c>
      <c r="T10" s="43">
        <v>20</v>
      </c>
      <c r="U10" s="42">
        <v>21</v>
      </c>
      <c r="V10" s="44">
        <v>22</v>
      </c>
      <c r="W10" s="42">
        <v>23</v>
      </c>
      <c r="X10" s="45">
        <v>24</v>
      </c>
      <c r="Y10" s="38">
        <v>25</v>
      </c>
      <c r="Z10" s="35">
        <v>26</v>
      </c>
      <c r="AA10" s="38">
        <v>27</v>
      </c>
      <c r="AB10" s="34">
        <v>28</v>
      </c>
      <c r="AC10" s="38">
        <v>29</v>
      </c>
      <c r="AD10" s="38">
        <v>30</v>
      </c>
      <c r="AE10" s="38">
        <v>31</v>
      </c>
      <c r="AF10" s="38">
        <v>32</v>
      </c>
      <c r="AG10" s="38">
        <v>33</v>
      </c>
      <c r="AH10" s="35">
        <v>34</v>
      </c>
      <c r="AI10" s="61">
        <v>35</v>
      </c>
      <c r="AJ10" s="35">
        <v>36</v>
      </c>
      <c r="AK10" s="35">
        <v>37</v>
      </c>
      <c r="AL10" s="45">
        <v>38</v>
      </c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7"/>
    </row>
    <row r="11" spans="1:4774" ht="16.5" thickBot="1" x14ac:dyDescent="0.25">
      <c r="A11" s="48">
        <v>1</v>
      </c>
      <c r="B11" s="53"/>
      <c r="C11" s="18">
        <f>D11+Z11</f>
        <v>17</v>
      </c>
      <c r="D11" s="25">
        <v>0</v>
      </c>
      <c r="E11" s="26">
        <v>0</v>
      </c>
      <c r="F11" s="15">
        <f>G11+K11+L11</f>
        <v>0</v>
      </c>
      <c r="G11" s="19">
        <f>H11+I11</f>
        <v>0</v>
      </c>
      <c r="H11" s="5">
        <v>0</v>
      </c>
      <c r="I11" s="4">
        <v>0</v>
      </c>
      <c r="J11" s="10">
        <v>0</v>
      </c>
      <c r="K11" s="9">
        <v>0</v>
      </c>
      <c r="L11" s="20">
        <v>0</v>
      </c>
      <c r="M11" s="17">
        <v>0</v>
      </c>
      <c r="N11" s="17">
        <v>0</v>
      </c>
      <c r="O11" s="16">
        <v>0</v>
      </c>
      <c r="P11" s="7">
        <v>0</v>
      </c>
      <c r="Q11" s="3">
        <v>0</v>
      </c>
      <c r="R11" s="3">
        <v>0</v>
      </c>
      <c r="S11" s="3">
        <v>0</v>
      </c>
      <c r="T11" s="8">
        <v>0</v>
      </c>
      <c r="U11" s="11">
        <v>0</v>
      </c>
      <c r="V11" s="6">
        <v>0</v>
      </c>
      <c r="W11" s="20">
        <v>17</v>
      </c>
      <c r="X11" s="20">
        <v>0</v>
      </c>
      <c r="Y11" s="20">
        <v>0</v>
      </c>
      <c r="Z11" s="20">
        <v>17</v>
      </c>
      <c r="AA11" s="27">
        <v>0</v>
      </c>
      <c r="AB11" s="19">
        <f>AC11+AD11</f>
        <v>12</v>
      </c>
      <c r="AC11" s="23">
        <v>0</v>
      </c>
      <c r="AD11" s="22">
        <v>12</v>
      </c>
      <c r="AE11" s="9">
        <v>5</v>
      </c>
      <c r="AF11" s="21">
        <v>0</v>
      </c>
      <c r="AG11" s="21">
        <v>0</v>
      </c>
      <c r="AH11" s="31">
        <v>0</v>
      </c>
      <c r="AI11" s="81">
        <f>C11</f>
        <v>17</v>
      </c>
      <c r="AJ11" s="60">
        <v>0</v>
      </c>
      <c r="AK11" s="24">
        <v>0</v>
      </c>
      <c r="AL11" s="24">
        <v>17</v>
      </c>
    </row>
    <row r="12" spans="1:4774" ht="12" customHeight="1" thickBot="1" x14ac:dyDescent="0.3">
      <c r="A12" s="54"/>
      <c r="B12" s="59" t="s">
        <v>23</v>
      </c>
      <c r="C12" s="62">
        <f t="shared" ref="C12:AL12" si="0">SUM(C11:C11)</f>
        <v>17</v>
      </c>
      <c r="D12" s="63">
        <f t="shared" si="0"/>
        <v>0</v>
      </c>
      <c r="E12" s="64">
        <f t="shared" si="0"/>
        <v>0</v>
      </c>
      <c r="F12" s="49">
        <f t="shared" si="0"/>
        <v>0</v>
      </c>
      <c r="G12" s="50">
        <f t="shared" si="0"/>
        <v>0</v>
      </c>
      <c r="H12" s="65">
        <f t="shared" si="0"/>
        <v>0</v>
      </c>
      <c r="I12" s="66">
        <f t="shared" si="0"/>
        <v>0</v>
      </c>
      <c r="J12" s="67">
        <f t="shared" si="0"/>
        <v>0</v>
      </c>
      <c r="K12" s="49">
        <f t="shared" si="0"/>
        <v>0</v>
      </c>
      <c r="L12" s="62">
        <f t="shared" si="0"/>
        <v>0</v>
      </c>
      <c r="M12" s="68">
        <f t="shared" si="0"/>
        <v>0</v>
      </c>
      <c r="N12" s="68">
        <f t="shared" si="0"/>
        <v>0</v>
      </c>
      <c r="O12" s="69">
        <f t="shared" si="0"/>
        <v>0</v>
      </c>
      <c r="P12" s="70">
        <f t="shared" si="0"/>
        <v>0</v>
      </c>
      <c r="Q12" s="71">
        <f t="shared" si="0"/>
        <v>0</v>
      </c>
      <c r="R12" s="71">
        <f t="shared" si="0"/>
        <v>0</v>
      </c>
      <c r="S12" s="71">
        <f t="shared" si="0"/>
        <v>0</v>
      </c>
      <c r="T12" s="72">
        <f t="shared" si="0"/>
        <v>0</v>
      </c>
      <c r="U12" s="73">
        <f t="shared" si="0"/>
        <v>0</v>
      </c>
      <c r="V12" s="74">
        <f t="shared" si="0"/>
        <v>0</v>
      </c>
      <c r="W12" s="62">
        <f t="shared" si="0"/>
        <v>17</v>
      </c>
      <c r="X12" s="62">
        <f t="shared" si="0"/>
        <v>0</v>
      </c>
      <c r="Y12" s="62">
        <f t="shared" si="0"/>
        <v>0</v>
      </c>
      <c r="Z12" s="62">
        <f t="shared" si="0"/>
        <v>17</v>
      </c>
      <c r="AA12" s="69">
        <f t="shared" si="0"/>
        <v>0</v>
      </c>
      <c r="AB12" s="50">
        <f t="shared" si="0"/>
        <v>12</v>
      </c>
      <c r="AC12" s="75">
        <f t="shared" si="0"/>
        <v>0</v>
      </c>
      <c r="AD12" s="72">
        <f t="shared" si="0"/>
        <v>12</v>
      </c>
      <c r="AE12" s="49">
        <f t="shared" si="0"/>
        <v>5</v>
      </c>
      <c r="AF12" s="76">
        <f t="shared" si="0"/>
        <v>0</v>
      </c>
      <c r="AG12" s="76">
        <f t="shared" si="0"/>
        <v>0</v>
      </c>
      <c r="AH12" s="49">
        <f t="shared" si="0"/>
        <v>0</v>
      </c>
      <c r="AI12" s="77">
        <f t="shared" si="0"/>
        <v>17</v>
      </c>
      <c r="AJ12" s="78">
        <f t="shared" si="0"/>
        <v>0</v>
      </c>
      <c r="AK12" s="79">
        <f t="shared" si="0"/>
        <v>0</v>
      </c>
      <c r="AL12" s="80">
        <f t="shared" si="0"/>
        <v>17</v>
      </c>
    </row>
  </sheetData>
  <sheetProtection password="CA9C" sheet="1" objects="1" scenarios="1"/>
  <autoFilter ref="A10:AL12" xr:uid="{00000000-0009-0000-0000-000000000000}">
    <sortState xmlns:xlrd2="http://schemas.microsoft.com/office/spreadsheetml/2017/richdata2" ref="A10:BR49">
      <sortCondition ref="B10:B50"/>
    </sortState>
  </autoFilter>
  <mergeCells count="49">
    <mergeCell ref="AC7:AD7"/>
    <mergeCell ref="Y5:Y8"/>
    <mergeCell ref="AJ5:AJ8"/>
    <mergeCell ref="M5:M8"/>
    <mergeCell ref="AB7:AB8"/>
    <mergeCell ref="X4:X8"/>
    <mergeCell ref="AG5:AG8"/>
    <mergeCell ref="AH3:AH8"/>
    <mergeCell ref="AI3:AL4"/>
    <mergeCell ref="Y4:Z4"/>
    <mergeCell ref="AA4:AA8"/>
    <mergeCell ref="AB4:AG4"/>
    <mergeCell ref="AK5:AK8"/>
    <mergeCell ref="AL5:AL8"/>
    <mergeCell ref="AI5:AI8"/>
    <mergeCell ref="F4:N4"/>
    <mergeCell ref="AE6:AE8"/>
    <mergeCell ref="A3:A8"/>
    <mergeCell ref="B3:B8"/>
    <mergeCell ref="C3:C8"/>
    <mergeCell ref="D3:D8"/>
    <mergeCell ref="E3:T3"/>
    <mergeCell ref="N5:N8"/>
    <mergeCell ref="P5:P8"/>
    <mergeCell ref="Q5:Q8"/>
    <mergeCell ref="R5:R8"/>
    <mergeCell ref="H7:I7"/>
    <mergeCell ref="L6:L8"/>
    <mergeCell ref="G7:G8"/>
    <mergeCell ref="O4:O8"/>
    <mergeCell ref="J7:J8"/>
    <mergeCell ref="G6:J6"/>
    <mergeCell ref="E4:E8"/>
    <mergeCell ref="B2:AG2"/>
    <mergeCell ref="W3:AG3"/>
    <mergeCell ref="W4:W8"/>
    <mergeCell ref="AB5:AF5"/>
    <mergeCell ref="P4:T4"/>
    <mergeCell ref="U4:V4"/>
    <mergeCell ref="S5:S8"/>
    <mergeCell ref="T5:T8"/>
    <mergeCell ref="U5:U8"/>
    <mergeCell ref="V5:V8"/>
    <mergeCell ref="F5:L5"/>
    <mergeCell ref="F6:F8"/>
    <mergeCell ref="Z5:Z8"/>
    <mergeCell ref="AF6:AF8"/>
    <mergeCell ref="AB6:AD6"/>
    <mergeCell ref="K6:K8"/>
  </mergeCells>
  <pageMargins left="0" right="0" top="0.78740157480314965" bottom="0.39370078740157483" header="0" footer="0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для выгрузки ОМСУ</vt:lpstr>
      <vt:lpstr>'Форма для выгрузки ОМСУ'!Заголовки_для_печати</vt:lpstr>
      <vt:lpstr>'Форма для выгрузки ОМСУ'!Область_печати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СЕМЕШКО Вера Сергеевна</dc:creator>
  <cp:lastModifiedBy>Администратор безопасности</cp:lastModifiedBy>
  <cp:lastPrinted>2023-12-26T17:58:00Z</cp:lastPrinted>
  <dcterms:created xsi:type="dcterms:W3CDTF">2017-04-06T14:20:43Z</dcterms:created>
  <dcterms:modified xsi:type="dcterms:W3CDTF">2025-04-04T04:59:52Z</dcterms:modified>
</cp:coreProperties>
</file>